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00" windowHeight="7110" activeTab="0"/>
  </bookViews>
  <sheets>
    <sheet name="5" sheetId="1" r:id="rId1"/>
  </sheets>
  <definedNames/>
  <calcPr fullCalcOnLoad="1"/>
</workbook>
</file>

<file path=xl/sharedStrings.xml><?xml version="1.0" encoding="utf-8"?>
<sst xmlns="http://schemas.openxmlformats.org/spreadsheetml/2006/main" count="77" uniqueCount="43">
  <si>
    <t>ST</t>
  </si>
  <si>
    <t xml:space="preserve">LT </t>
  </si>
  <si>
    <t xml:space="preserve">TH </t>
  </si>
  <si>
    <t>TC</t>
  </si>
  <si>
    <t>S</t>
  </si>
  <si>
    <t>C</t>
  </si>
  <si>
    <t xml:space="preserve"> </t>
  </si>
  <si>
    <t>GV</t>
  </si>
  <si>
    <t xml:space="preserve"> - WEB, Thông báo HSSV;</t>
  </si>
  <si>
    <t>Môn</t>
  </si>
  <si>
    <t>Buổi</t>
  </si>
  <si>
    <t>Thứ 2</t>
  </si>
  <si>
    <t>Thứ 3</t>
  </si>
  <si>
    <t>Thứ 4</t>
  </si>
  <si>
    <t>Thứ 5</t>
  </si>
  <si>
    <t>Thứ 6</t>
  </si>
  <si>
    <t>Đã học</t>
  </si>
  <si>
    <t>Số giờ TKB</t>
  </si>
  <si>
    <t>Còn lại</t>
  </si>
  <si>
    <t>Tổng số giờ MH</t>
  </si>
  <si>
    <t xml:space="preserve">Ghi chú: </t>
  </si>
  <si>
    <t>- Giáo viên nào đi công tác đột xuất, đề nghị Khoa chủ động bố trí GV khác dạy thay và báo phòng Đào tạo để theo dõi.</t>
  </si>
  <si>
    <t>Nơi nhận:</t>
  </si>
  <si>
    <t>CỘNG HÒA XÃ HỘI CHỦ NGHĨA VIỆT NAM</t>
  </si>
  <si>
    <t>Độc lập - Tự do - Hạnh phúc</t>
  </si>
  <si>
    <t>KT. GIÁM ĐỐC</t>
  </si>
  <si>
    <t>PHÓ GIÁM ĐỐC</t>
  </si>
  <si>
    <t>Trương Thành Trung</t>
  </si>
  <si>
    <t>TRƯỜNG CAO ĐẲNG ĐƯỜNG SẮT</t>
  </si>
  <si>
    <t>PHÂN HIỆU PHÍA NAM</t>
  </si>
  <si>
    <t>PHÒNG ĐÀO TẠO</t>
  </si>
  <si>
    <t/>
  </si>
  <si>
    <t xml:space="preserve">-  Học sinh chào cờ vào các buổi thứ 2 của tuần đầu trong tháng </t>
  </si>
  <si>
    <t xml:space="preserve"> - Sổ trực GS; Lưu ĐT.</t>
  </si>
  <si>
    <t>.</t>
  </si>
  <si>
    <t xml:space="preserve">        Nguyễn Trường Thạo</t>
  </si>
  <si>
    <t>Lớp: SC  - GÁC GHI GHÉP NỐI ĐẦU MÁY TOA XE K53 - 1PN/21</t>
  </si>
  <si>
    <t>Học tại phòng:  P.207</t>
  </si>
  <si>
    <t>Thầy Khánh</t>
  </si>
  <si>
    <t>Nghiệp vụ ghép nối ĐMTX</t>
  </si>
  <si>
    <t>Bình Dương, ngày 20 tháng 12 năm 2021</t>
  </si>
  <si>
    <t>Áp dụng từ ngày 10/01/2022 đến ngày 15/01/2022 (1 tuần).Tuần từ ngày 17/01 - 22/01/2022 KTHM: ĐS TT, ATLĐ, PLĐS, TCCT, GQTNGTĐS</t>
  </si>
  <si>
    <t>THỜI KHÓA BIỂU ĐIỀU CHỈNH TKB NGÀY 20/12/2021, TỪ 10/01/2022</t>
  </si>
</sst>
</file>

<file path=xl/styles.xml><?xml version="1.0" encoding="utf-8"?>
<styleSheet xmlns="http://schemas.openxmlformats.org/spreadsheetml/2006/main">
  <numFmts count="2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VNĐ&quot;;\-#,##0\ &quot;VNĐ&quot;"/>
    <numFmt numFmtId="173" formatCode="#,##0\ &quot;VNĐ&quot;;[Red]\-#,##0\ &quot;VNĐ&quot;"/>
    <numFmt numFmtId="174" formatCode="#,##0.00\ &quot;VNĐ&quot;;\-#,##0.00\ &quot;VNĐ&quot;"/>
    <numFmt numFmtId="175" formatCode="#,##0.00\ &quot;VNĐ&quot;;[Red]\-#,##0.00\ &quot;VNĐ&quot;"/>
    <numFmt numFmtId="176" formatCode="_-* #,##0\ &quot;VNĐ&quot;_-;\-* #,##0\ &quot;VNĐ&quot;_-;_-* &quot;-&quot;\ &quot;VNĐ&quot;_-;_-@_-"/>
    <numFmt numFmtId="177" formatCode="_-* #,##0\ _V_N_Đ_-;\-* #,##0\ _V_N_Đ_-;_-* &quot;-&quot;\ _V_N_Đ_-;_-@_-"/>
    <numFmt numFmtId="178" formatCode="_-* #,##0.00\ &quot;VNĐ&quot;_-;\-* #,##0.00\ &quot;VNĐ&quot;_-;_-* &quot;-&quot;??\ &quot;VNĐ&quot;_-;_-@_-"/>
    <numFmt numFmtId="179" formatCode="_-* #,##0.00\ _V_N_Đ_-;\-* #,##0.00\ _V_N_Đ_-;_-* &quot;-&quot;??\ _V_N_Đ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72">
    <font>
      <sz val="10"/>
      <name val="Arial"/>
      <family val="0"/>
    </font>
    <font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sz val="7"/>
      <name val="Times New Roman"/>
      <family val="1"/>
    </font>
    <font>
      <b/>
      <u val="single"/>
      <sz val="11"/>
      <name val="Times New Roman"/>
      <family val="1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sz val="13"/>
      <name val="Times New Roman"/>
      <family val="1"/>
    </font>
    <font>
      <sz val="11"/>
      <name val="Arial"/>
      <family val="2"/>
    </font>
    <font>
      <sz val="14"/>
      <name val="Times New Roman"/>
      <family val="1"/>
    </font>
    <font>
      <b/>
      <i/>
      <u val="single"/>
      <sz val="10"/>
      <name val="Times New Roman"/>
      <family val="1"/>
    </font>
    <font>
      <i/>
      <sz val="13"/>
      <name val="Times New Roman"/>
      <family val="1"/>
    </font>
    <font>
      <sz val="16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indexed="56"/>
      <name val="Arial"/>
      <family val="2"/>
    </font>
    <font>
      <sz val="7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3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sz val="11"/>
      <color rgb="FF002060"/>
      <name val="Arial"/>
      <family val="2"/>
    </font>
    <font>
      <sz val="7"/>
      <color rgb="FFFF0000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1"/>
      <color rgb="FFFF0000"/>
      <name val="Times New Roman"/>
      <family val="1"/>
    </font>
    <font>
      <sz val="13"/>
      <color rgb="FFFF0000"/>
      <name val="Times New Roman"/>
      <family val="1"/>
    </font>
    <font>
      <b/>
      <sz val="11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28" borderId="2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64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10" fillId="0" borderId="1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65" fillId="0" borderId="0" xfId="0" applyFont="1" applyAlignment="1">
      <alignment/>
    </xf>
    <xf numFmtId="0" fontId="66" fillId="0" borderId="10" xfId="0" applyFont="1" applyFill="1" applyBorder="1" applyAlignment="1">
      <alignment horizontal="left" vertical="center" wrapText="1"/>
    </xf>
    <xf numFmtId="0" fontId="67" fillId="0" borderId="10" xfId="0" applyFont="1" applyBorder="1" applyAlignment="1">
      <alignment horizontal="center" vertical="center" wrapText="1"/>
    </xf>
    <xf numFmtId="0" fontId="67" fillId="33" borderId="10" xfId="0" applyFont="1" applyFill="1" applyBorder="1" applyAlignment="1">
      <alignment horizontal="center" vertical="center" wrapText="1"/>
    </xf>
    <xf numFmtId="0" fontId="68" fillId="0" borderId="10" xfId="0" applyNumberFormat="1" applyFont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 wrapText="1"/>
    </xf>
    <xf numFmtId="0" fontId="2" fillId="34" borderId="0" xfId="0" applyFont="1" applyFill="1" applyBorder="1" applyAlignment="1">
      <alignment/>
    </xf>
    <xf numFmtId="0" fontId="6" fillId="0" borderId="0" xfId="0" applyFont="1" applyFill="1" applyAlignment="1" quotePrefix="1">
      <alignment horizontal="left"/>
    </xf>
    <xf numFmtId="0" fontId="11" fillId="0" borderId="0" xfId="0" applyFont="1" applyFill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17" fillId="0" borderId="0" xfId="0" applyFont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3" fillId="0" borderId="0" xfId="0" applyFont="1" applyAlignment="1">
      <alignment/>
    </xf>
    <xf numFmtId="0" fontId="18" fillId="0" borderId="0" xfId="0" applyFont="1" applyAlignment="1">
      <alignment/>
    </xf>
    <xf numFmtId="49" fontId="16" fillId="0" borderId="0" xfId="0" applyNumberFormat="1" applyFont="1" applyFill="1" applyAlignment="1" quotePrefix="1">
      <alignment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19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5" fillId="0" borderId="0" xfId="0" applyFont="1" applyFill="1" applyAlignment="1" quotePrefix="1">
      <alignment/>
    </xf>
    <xf numFmtId="0" fontId="5" fillId="0" borderId="0" xfId="0" applyFont="1" applyFill="1" applyBorder="1" applyAlignment="1">
      <alignment vertical="center"/>
    </xf>
    <xf numFmtId="0" fontId="21" fillId="0" borderId="0" xfId="0" applyFont="1" applyFill="1" applyAlignment="1" quotePrefix="1">
      <alignment/>
    </xf>
    <xf numFmtId="0" fontId="10" fillId="34" borderId="0" xfId="0" applyFont="1" applyFill="1" applyAlignment="1">
      <alignment/>
    </xf>
    <xf numFmtId="0" fontId="69" fillId="0" borderId="11" xfId="0" applyFont="1" applyFill="1" applyBorder="1" applyAlignment="1">
      <alignment horizontal="center" vertical="center" wrapText="1"/>
    </xf>
    <xf numFmtId="0" fontId="70" fillId="0" borderId="11" xfId="0" applyFont="1" applyFill="1" applyBorder="1" applyAlignment="1">
      <alignment horizontal="center" vertical="center" wrapText="1"/>
    </xf>
    <xf numFmtId="0" fontId="71" fillId="0" borderId="1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6" fillId="0" borderId="0" xfId="0" applyFont="1" applyFill="1" applyAlignment="1" quotePrefix="1">
      <alignment horizontal="left"/>
    </xf>
    <xf numFmtId="0" fontId="6" fillId="0" borderId="0" xfId="0" applyFont="1" applyFill="1" applyAlignment="1">
      <alignment horizontal="left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3" fillId="34" borderId="0" xfId="0" applyFont="1" applyFill="1" applyBorder="1" applyAlignment="1">
      <alignment horizontal="left"/>
    </xf>
    <xf numFmtId="0" fontId="8" fillId="35" borderId="20" xfId="0" applyFont="1" applyFill="1" applyBorder="1" applyAlignment="1">
      <alignment horizontal="center" vertical="center"/>
    </xf>
    <xf numFmtId="0" fontId="8" fillId="35" borderId="21" xfId="0" applyFont="1" applyFill="1" applyBorder="1" applyAlignment="1">
      <alignment horizontal="center" vertical="center"/>
    </xf>
    <xf numFmtId="0" fontId="8" fillId="35" borderId="22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46" fillId="0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" name="Straight Connector 1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" name="Straight Connector 2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" name="Straight Connector 3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4" name="Straight Connector 4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5" name="Straight Connector 5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6" name="Straight Connector 6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7" name="Straight Connector 7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8" name="Straight Connector 8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9" name="Straight Connector 9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0" name="Straight Connector 10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1" name="Straight Connector 11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2" name="Straight Connector 12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3" name="Straight Connector 13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4" name="Straight Connector 14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5" name="Straight Connector 15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6" name="Straight Connector 16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7" name="Straight Connector 17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8" name="Straight Connector 18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9" name="Straight Connector 19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0" name="Straight Connector 20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1" name="Straight Connector 21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2" name="Straight Connector 22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3" name="Straight Connector 23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209550</xdr:colOff>
      <xdr:row>2</xdr:row>
      <xdr:rowOff>9525</xdr:rowOff>
    </xdr:from>
    <xdr:to>
      <xdr:col>5</xdr:col>
      <xdr:colOff>66675</xdr:colOff>
      <xdr:row>2</xdr:row>
      <xdr:rowOff>9525</xdr:rowOff>
    </xdr:to>
    <xdr:sp>
      <xdr:nvSpPr>
        <xdr:cNvPr id="24" name="Straight Connector 24"/>
        <xdr:cNvSpPr>
          <a:spLocks/>
        </xdr:cNvSpPr>
      </xdr:nvSpPr>
      <xdr:spPr>
        <a:xfrm>
          <a:off x="1447800" y="39052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5" name="Straight Connector 25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6" name="Straight Connector 26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7" name="Straight Connector 27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8" name="Straight Connector 28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9" name="Straight Connector 29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0" name="Straight Connector 30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1" name="Straight Connector 31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2" name="Straight Connector 32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3" name="Straight Connector 33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4" name="Straight Connector 34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5" name="Straight Connector 35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6" name="Straight Connector 36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7" name="Straight Connector 37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8" name="Straight Connector 38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9" name="Straight Connector 39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40" name="Straight Connector 40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41" name="Straight Connector 41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42" name="Straight Connector 42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43" name="Straight Connector 43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44" name="Straight Connector 44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45" name="Straight Connector 45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46" name="Straight Connector 46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47" name="Straight Connector 47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48" name="Straight Connector 48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209550</xdr:colOff>
      <xdr:row>2</xdr:row>
      <xdr:rowOff>9525</xdr:rowOff>
    </xdr:from>
    <xdr:to>
      <xdr:col>5</xdr:col>
      <xdr:colOff>66675</xdr:colOff>
      <xdr:row>2</xdr:row>
      <xdr:rowOff>9525</xdr:rowOff>
    </xdr:to>
    <xdr:sp>
      <xdr:nvSpPr>
        <xdr:cNvPr id="49" name="Straight Connector 49"/>
        <xdr:cNvSpPr>
          <a:spLocks/>
        </xdr:cNvSpPr>
      </xdr:nvSpPr>
      <xdr:spPr>
        <a:xfrm>
          <a:off x="1447800" y="39052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50" name="Straight Connector 50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51" name="Straight Connector 51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52" name="Straight Connector 52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53" name="Straight Connector 53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54" name="Straight Connector 54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55" name="Straight Connector 55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56" name="Straight Connector 56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57" name="Straight Connector 57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58" name="Straight Connector 58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59" name="Straight Connector 59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60" name="Straight Connector 60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61" name="Straight Connector 61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62" name="Straight Connector 62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63" name="Straight Connector 63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64" name="Straight Connector 64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65" name="Straight Connector 65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66" name="Straight Connector 66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67" name="Straight Connector 67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68" name="Straight Connector 68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69" name="Straight Connector 69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70" name="Straight Connector 70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71" name="Straight Connector 71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72" name="Straight Connector 72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73" name="Straight Connector 73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209550</xdr:colOff>
      <xdr:row>2</xdr:row>
      <xdr:rowOff>9525</xdr:rowOff>
    </xdr:from>
    <xdr:to>
      <xdr:col>5</xdr:col>
      <xdr:colOff>66675</xdr:colOff>
      <xdr:row>2</xdr:row>
      <xdr:rowOff>9525</xdr:rowOff>
    </xdr:to>
    <xdr:sp>
      <xdr:nvSpPr>
        <xdr:cNvPr id="74" name="Straight Connector 74"/>
        <xdr:cNvSpPr>
          <a:spLocks/>
        </xdr:cNvSpPr>
      </xdr:nvSpPr>
      <xdr:spPr>
        <a:xfrm>
          <a:off x="1447800" y="39052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75" name="Straight Connector 75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76" name="Straight Connector 76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77" name="Straight Connector 77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78" name="Straight Connector 78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79" name="Straight Connector 79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80" name="Straight Connector 80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81" name="Straight Connector 81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82" name="Straight Connector 82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83" name="Straight Connector 83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84" name="Straight Connector 84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85" name="Straight Connector 85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86" name="Straight Connector 86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87" name="Straight Connector 87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88" name="Straight Connector 88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89" name="Straight Connector 89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90" name="Straight Connector 90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91" name="Straight Connector 91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92" name="Straight Connector 92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93" name="Straight Connector 93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94" name="Straight Connector 94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95" name="Straight Connector 95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96" name="Straight Connector 96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97" name="Straight Connector 97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98" name="Straight Connector 98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209550</xdr:colOff>
      <xdr:row>2</xdr:row>
      <xdr:rowOff>9525</xdr:rowOff>
    </xdr:from>
    <xdr:to>
      <xdr:col>5</xdr:col>
      <xdr:colOff>66675</xdr:colOff>
      <xdr:row>2</xdr:row>
      <xdr:rowOff>9525</xdr:rowOff>
    </xdr:to>
    <xdr:sp>
      <xdr:nvSpPr>
        <xdr:cNvPr id="99" name="Straight Connector 99"/>
        <xdr:cNvSpPr>
          <a:spLocks/>
        </xdr:cNvSpPr>
      </xdr:nvSpPr>
      <xdr:spPr>
        <a:xfrm>
          <a:off x="1447800" y="39052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00" name="Straight Connector 100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01" name="Straight Connector 101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02" name="Straight Connector 102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03" name="Straight Connector 103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04" name="Straight Connector 104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05" name="Straight Connector 105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06" name="Straight Connector 106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07" name="Straight Connector 107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08" name="Straight Connector 108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09" name="Straight Connector 109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10" name="Straight Connector 110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11" name="Straight Connector 111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12" name="Straight Connector 112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13" name="Straight Connector 113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14" name="Straight Connector 114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15" name="Straight Connector 115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16" name="Straight Connector 116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17" name="Straight Connector 117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18" name="Straight Connector 118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19" name="Straight Connector 119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20" name="Straight Connector 120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21" name="Straight Connector 121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22" name="Straight Connector 122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23" name="Straight Connector 123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209550</xdr:colOff>
      <xdr:row>2</xdr:row>
      <xdr:rowOff>9525</xdr:rowOff>
    </xdr:from>
    <xdr:to>
      <xdr:col>5</xdr:col>
      <xdr:colOff>66675</xdr:colOff>
      <xdr:row>2</xdr:row>
      <xdr:rowOff>9525</xdr:rowOff>
    </xdr:to>
    <xdr:sp>
      <xdr:nvSpPr>
        <xdr:cNvPr id="124" name="Straight Connector 124"/>
        <xdr:cNvSpPr>
          <a:spLocks/>
        </xdr:cNvSpPr>
      </xdr:nvSpPr>
      <xdr:spPr>
        <a:xfrm>
          <a:off x="1447800" y="39052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25" name="Straight Connector 125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26" name="Straight Connector 126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27" name="Straight Connector 127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28" name="Straight Connector 128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29" name="Straight Connector 129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30" name="Straight Connector 130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31" name="Straight Connector 131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32" name="Straight Connector 132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33" name="Straight Connector 133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34" name="Straight Connector 134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35" name="Straight Connector 135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36" name="Straight Connector 136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37" name="Straight Connector 137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38" name="Straight Connector 138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39" name="Straight Connector 139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40" name="Straight Connector 140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41" name="Straight Connector 141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42" name="Straight Connector 142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43" name="Straight Connector 143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44" name="Straight Connector 144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45" name="Straight Connector 145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46" name="Straight Connector 146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47" name="Straight Connector 147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48" name="Straight Connector 148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209550</xdr:colOff>
      <xdr:row>2</xdr:row>
      <xdr:rowOff>9525</xdr:rowOff>
    </xdr:from>
    <xdr:to>
      <xdr:col>5</xdr:col>
      <xdr:colOff>66675</xdr:colOff>
      <xdr:row>2</xdr:row>
      <xdr:rowOff>9525</xdr:rowOff>
    </xdr:to>
    <xdr:sp>
      <xdr:nvSpPr>
        <xdr:cNvPr id="149" name="Straight Connector 149"/>
        <xdr:cNvSpPr>
          <a:spLocks/>
        </xdr:cNvSpPr>
      </xdr:nvSpPr>
      <xdr:spPr>
        <a:xfrm>
          <a:off x="1447800" y="39052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50" name="Straight Connector 150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51" name="Straight Connector 151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52" name="Straight Connector 152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53" name="Straight Connector 153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54" name="Straight Connector 154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55" name="Straight Connector 155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56" name="Straight Connector 156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57" name="Straight Connector 157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58" name="Straight Connector 158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59" name="Straight Connector 159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60" name="Straight Connector 160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61" name="Straight Connector 161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62" name="Straight Connector 162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63" name="Straight Connector 163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64" name="Straight Connector 164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65" name="Straight Connector 165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66" name="Straight Connector 166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67" name="Straight Connector 167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68" name="Straight Connector 168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69" name="Straight Connector 169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70" name="Straight Connector 170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71" name="Straight Connector 171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72" name="Straight Connector 172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73" name="Straight Connector 173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209550</xdr:colOff>
      <xdr:row>2</xdr:row>
      <xdr:rowOff>9525</xdr:rowOff>
    </xdr:from>
    <xdr:to>
      <xdr:col>5</xdr:col>
      <xdr:colOff>66675</xdr:colOff>
      <xdr:row>2</xdr:row>
      <xdr:rowOff>9525</xdr:rowOff>
    </xdr:to>
    <xdr:sp>
      <xdr:nvSpPr>
        <xdr:cNvPr id="174" name="Straight Connector 174"/>
        <xdr:cNvSpPr>
          <a:spLocks/>
        </xdr:cNvSpPr>
      </xdr:nvSpPr>
      <xdr:spPr>
        <a:xfrm>
          <a:off x="1447800" y="39052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75" name="Straight Connector 175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76" name="Straight Connector 176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77" name="Straight Connector 177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78" name="Straight Connector 178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79" name="Straight Connector 179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80" name="Straight Connector 180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81" name="Straight Connector 181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82" name="Straight Connector 182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83" name="Straight Connector 183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84" name="Straight Connector 184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85" name="Straight Connector 185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86" name="Straight Connector 186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87" name="Straight Connector 187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88" name="Straight Connector 188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89" name="Straight Connector 189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90" name="Straight Connector 190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91" name="Straight Connector 191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92" name="Straight Connector 192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93" name="Straight Connector 193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94" name="Straight Connector 194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95" name="Straight Connector 195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96" name="Straight Connector 196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97" name="Straight Connector 197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98" name="Straight Connector 198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209550</xdr:colOff>
      <xdr:row>2</xdr:row>
      <xdr:rowOff>9525</xdr:rowOff>
    </xdr:from>
    <xdr:to>
      <xdr:col>5</xdr:col>
      <xdr:colOff>66675</xdr:colOff>
      <xdr:row>2</xdr:row>
      <xdr:rowOff>9525</xdr:rowOff>
    </xdr:to>
    <xdr:sp>
      <xdr:nvSpPr>
        <xdr:cNvPr id="199" name="Straight Connector 199"/>
        <xdr:cNvSpPr>
          <a:spLocks/>
        </xdr:cNvSpPr>
      </xdr:nvSpPr>
      <xdr:spPr>
        <a:xfrm>
          <a:off x="1447800" y="39052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00" name="Straight Connector 200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01" name="Straight Connector 201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02" name="Straight Connector 202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03" name="Straight Connector 203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04" name="Straight Connector 204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05" name="Straight Connector 205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06" name="Straight Connector 206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07" name="Straight Connector 207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08" name="Straight Connector 208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09" name="Straight Connector 209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10" name="Straight Connector 210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11" name="Straight Connector 211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12" name="Straight Connector 212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13" name="Straight Connector 213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14" name="Straight Connector 214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15" name="Straight Connector 215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16" name="Straight Connector 216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17" name="Straight Connector 217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18" name="Straight Connector 218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19" name="Straight Connector 219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20" name="Straight Connector 220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21" name="Straight Connector 221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22" name="Straight Connector 222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23" name="Straight Connector 223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209550</xdr:colOff>
      <xdr:row>2</xdr:row>
      <xdr:rowOff>9525</xdr:rowOff>
    </xdr:from>
    <xdr:to>
      <xdr:col>5</xdr:col>
      <xdr:colOff>66675</xdr:colOff>
      <xdr:row>2</xdr:row>
      <xdr:rowOff>9525</xdr:rowOff>
    </xdr:to>
    <xdr:sp>
      <xdr:nvSpPr>
        <xdr:cNvPr id="224" name="Straight Connector 224"/>
        <xdr:cNvSpPr>
          <a:spLocks/>
        </xdr:cNvSpPr>
      </xdr:nvSpPr>
      <xdr:spPr>
        <a:xfrm>
          <a:off x="1447800" y="39052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25" name="Straight Connector 225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26" name="Straight Connector 226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27" name="Straight Connector 227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28" name="Straight Connector 228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29" name="Straight Connector 229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30" name="Straight Connector 230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31" name="Straight Connector 231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32" name="Straight Connector 232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33" name="Straight Connector 233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34" name="Straight Connector 234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35" name="Straight Connector 235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36" name="Straight Connector 236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37" name="Straight Connector 237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38" name="Straight Connector 238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39" name="Straight Connector 239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40" name="Straight Connector 240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41" name="Straight Connector 241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42" name="Straight Connector 242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43" name="Straight Connector 243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44" name="Straight Connector 244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45" name="Straight Connector 245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46" name="Straight Connector 246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47" name="Straight Connector 247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48" name="Straight Connector 248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209550</xdr:colOff>
      <xdr:row>2</xdr:row>
      <xdr:rowOff>9525</xdr:rowOff>
    </xdr:from>
    <xdr:to>
      <xdr:col>5</xdr:col>
      <xdr:colOff>66675</xdr:colOff>
      <xdr:row>2</xdr:row>
      <xdr:rowOff>9525</xdr:rowOff>
    </xdr:to>
    <xdr:sp>
      <xdr:nvSpPr>
        <xdr:cNvPr id="249" name="Straight Connector 249"/>
        <xdr:cNvSpPr>
          <a:spLocks/>
        </xdr:cNvSpPr>
      </xdr:nvSpPr>
      <xdr:spPr>
        <a:xfrm>
          <a:off x="1447800" y="39052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50" name="Straight Connector 250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51" name="Straight Connector 251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52" name="Straight Connector 252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53" name="Straight Connector 253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54" name="Straight Connector 254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55" name="Straight Connector 255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56" name="Straight Connector 256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57" name="Straight Connector 257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58" name="Straight Connector 258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59" name="Straight Connector 259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60" name="Straight Connector 260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61" name="Straight Connector 261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62" name="Straight Connector 262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63" name="Straight Connector 263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64" name="Straight Connector 264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65" name="Straight Connector 265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66" name="Straight Connector 266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67" name="Straight Connector 267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68" name="Straight Connector 268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69" name="Straight Connector 269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70" name="Straight Connector 270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71" name="Straight Connector 271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72" name="Straight Connector 272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73" name="Straight Connector 273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209550</xdr:colOff>
      <xdr:row>2</xdr:row>
      <xdr:rowOff>9525</xdr:rowOff>
    </xdr:from>
    <xdr:to>
      <xdr:col>5</xdr:col>
      <xdr:colOff>66675</xdr:colOff>
      <xdr:row>2</xdr:row>
      <xdr:rowOff>9525</xdr:rowOff>
    </xdr:to>
    <xdr:sp>
      <xdr:nvSpPr>
        <xdr:cNvPr id="274" name="Straight Connector 274"/>
        <xdr:cNvSpPr>
          <a:spLocks/>
        </xdr:cNvSpPr>
      </xdr:nvSpPr>
      <xdr:spPr>
        <a:xfrm>
          <a:off x="1447800" y="39052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75" name="Straight Connector 275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76" name="Straight Connector 276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77" name="Straight Connector 277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78" name="Straight Connector 278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79" name="Straight Connector 279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80" name="Straight Connector 280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81" name="Straight Connector 281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82" name="Straight Connector 282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83" name="Straight Connector 283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84" name="Straight Connector 284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85" name="Straight Connector 285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86" name="Straight Connector 286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87" name="Straight Connector 287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88" name="Straight Connector 288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89" name="Straight Connector 289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90" name="Straight Connector 290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91" name="Straight Connector 291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92" name="Straight Connector 292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93" name="Straight Connector 293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94" name="Straight Connector 294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95" name="Straight Connector 295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96" name="Straight Connector 296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97" name="Straight Connector 297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98" name="Straight Connector 298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209550</xdr:colOff>
      <xdr:row>2</xdr:row>
      <xdr:rowOff>9525</xdr:rowOff>
    </xdr:from>
    <xdr:to>
      <xdr:col>5</xdr:col>
      <xdr:colOff>66675</xdr:colOff>
      <xdr:row>2</xdr:row>
      <xdr:rowOff>9525</xdr:rowOff>
    </xdr:to>
    <xdr:sp>
      <xdr:nvSpPr>
        <xdr:cNvPr id="299" name="Straight Connector 299"/>
        <xdr:cNvSpPr>
          <a:spLocks/>
        </xdr:cNvSpPr>
      </xdr:nvSpPr>
      <xdr:spPr>
        <a:xfrm>
          <a:off x="1447800" y="39052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00" name="Straight Connector 300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01" name="Straight Connector 301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02" name="Straight Connector 302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03" name="Straight Connector 303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04" name="Straight Connector 304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05" name="Straight Connector 305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06" name="Straight Connector 306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07" name="Straight Connector 307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08" name="Straight Connector 308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09" name="Straight Connector 309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10" name="Straight Connector 310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11" name="Straight Connector 311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12" name="Straight Connector 312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13" name="Straight Connector 313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14" name="Straight Connector 314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15" name="Straight Connector 315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16" name="Straight Connector 316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17" name="Straight Connector 317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18" name="Straight Connector 318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19" name="Straight Connector 319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20" name="Straight Connector 320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21" name="Straight Connector 321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22" name="Straight Connector 322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23" name="Straight Connector 323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209550</xdr:colOff>
      <xdr:row>2</xdr:row>
      <xdr:rowOff>9525</xdr:rowOff>
    </xdr:from>
    <xdr:to>
      <xdr:col>5</xdr:col>
      <xdr:colOff>66675</xdr:colOff>
      <xdr:row>2</xdr:row>
      <xdr:rowOff>9525</xdr:rowOff>
    </xdr:to>
    <xdr:sp>
      <xdr:nvSpPr>
        <xdr:cNvPr id="324" name="Straight Connector 324"/>
        <xdr:cNvSpPr>
          <a:spLocks/>
        </xdr:cNvSpPr>
      </xdr:nvSpPr>
      <xdr:spPr>
        <a:xfrm>
          <a:off x="1447800" y="39052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25" name="Straight Connector 325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26" name="Straight Connector 326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27" name="Straight Connector 327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28" name="Straight Connector 328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29" name="Straight Connector 329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30" name="Straight Connector 330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31" name="Straight Connector 331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32" name="Straight Connector 332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33" name="Straight Connector 333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34" name="Straight Connector 334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35" name="Straight Connector 335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36" name="Straight Connector 336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37" name="Straight Connector 337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38" name="Straight Connector 338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39" name="Straight Connector 339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40" name="Straight Connector 340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41" name="Straight Connector 341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42" name="Straight Connector 342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43" name="Straight Connector 343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44" name="Straight Connector 344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45" name="Straight Connector 345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46" name="Straight Connector 346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47" name="Straight Connector 347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48" name="Straight Connector 348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209550</xdr:colOff>
      <xdr:row>2</xdr:row>
      <xdr:rowOff>9525</xdr:rowOff>
    </xdr:from>
    <xdr:to>
      <xdr:col>5</xdr:col>
      <xdr:colOff>66675</xdr:colOff>
      <xdr:row>2</xdr:row>
      <xdr:rowOff>9525</xdr:rowOff>
    </xdr:to>
    <xdr:sp>
      <xdr:nvSpPr>
        <xdr:cNvPr id="349" name="Straight Connector 349"/>
        <xdr:cNvSpPr>
          <a:spLocks/>
        </xdr:cNvSpPr>
      </xdr:nvSpPr>
      <xdr:spPr>
        <a:xfrm>
          <a:off x="1447800" y="39052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50" name="Straight Connector 350"/>
        <xdr:cNvSpPr>
          <a:spLocks/>
        </xdr:cNvSpPr>
      </xdr:nvSpPr>
      <xdr:spPr>
        <a:xfrm>
          <a:off x="72961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8"/>
  <sheetViews>
    <sheetView tabSelected="1" zoomScalePageLayoutView="0" workbookViewId="0" topLeftCell="A1">
      <selection activeCell="G22" sqref="G22:K22"/>
    </sheetView>
  </sheetViews>
  <sheetFormatPr defaultColWidth="9.140625" defaultRowHeight="12.75"/>
  <cols>
    <col min="1" max="1" width="5.421875" style="4" customWidth="1"/>
    <col min="2" max="2" width="9.7109375" style="4" customWidth="1"/>
    <col min="3" max="3" width="3.421875" style="4" customWidth="1"/>
    <col min="4" max="4" width="8.140625" style="4" customWidth="1"/>
    <col min="5" max="5" width="8.00390625" style="4" customWidth="1"/>
    <col min="6" max="6" width="3.28125" style="4" bestFit="1" customWidth="1"/>
    <col min="7" max="7" width="8.28125" style="4" customWidth="1"/>
    <col min="8" max="8" width="9.00390625" style="4" customWidth="1"/>
    <col min="9" max="9" width="3.28125" style="4" customWidth="1"/>
    <col min="10" max="10" width="8.7109375" style="4" customWidth="1"/>
    <col min="11" max="11" width="9.140625" style="4" customWidth="1"/>
    <col min="12" max="12" width="3.421875" style="4" customWidth="1"/>
    <col min="13" max="13" width="8.7109375" style="4" customWidth="1"/>
    <col min="14" max="14" width="9.28125" style="4" customWidth="1"/>
    <col min="15" max="15" width="3.57421875" style="4" customWidth="1"/>
    <col min="16" max="16" width="7.421875" style="4" customWidth="1"/>
    <col min="17" max="17" width="7.57421875" style="4" customWidth="1"/>
    <col min="18" max="22" width="3.28125" style="4" customWidth="1"/>
    <col min="23" max="23" width="3.7109375" style="4" customWidth="1"/>
    <col min="24" max="24" width="3.28125" style="4" customWidth="1"/>
    <col min="25" max="25" width="4.00390625" style="4" customWidth="1"/>
    <col min="26" max="26" width="3.8515625" style="4" customWidth="1"/>
    <col min="27" max="27" width="9.140625" style="4" customWidth="1"/>
    <col min="28" max="28" width="3.28125" style="4" bestFit="1" customWidth="1"/>
    <col min="29" max="29" width="5.28125" style="4" customWidth="1"/>
    <col min="30" max="16384" width="9.140625" style="4" customWidth="1"/>
  </cols>
  <sheetData>
    <row r="1" spans="1:30" s="2" customFormat="1" ht="15">
      <c r="A1" s="94" t="s">
        <v>28</v>
      </c>
      <c r="B1" s="94"/>
      <c r="C1" s="94"/>
      <c r="D1" s="94"/>
      <c r="E1" s="94"/>
      <c r="F1" s="94"/>
      <c r="G1" s="94"/>
      <c r="H1" s="94"/>
      <c r="I1" s="94"/>
      <c r="J1" s="23"/>
      <c r="K1" s="23"/>
      <c r="M1" s="24"/>
      <c r="N1" s="24"/>
      <c r="O1" s="95" t="s">
        <v>23</v>
      </c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24"/>
      <c r="AB1" s="24"/>
      <c r="AC1" s="24"/>
      <c r="AD1" s="24"/>
    </row>
    <row r="2" spans="1:30" s="2" customFormat="1" ht="15">
      <c r="A2" s="95" t="s">
        <v>29</v>
      </c>
      <c r="B2" s="95"/>
      <c r="C2" s="95"/>
      <c r="D2" s="95"/>
      <c r="E2" s="95"/>
      <c r="F2" s="95"/>
      <c r="G2" s="95"/>
      <c r="H2" s="95"/>
      <c r="I2" s="95"/>
      <c r="J2" s="24"/>
      <c r="K2" s="24"/>
      <c r="M2" s="35"/>
      <c r="N2" s="35"/>
      <c r="O2" s="95" t="s">
        <v>24</v>
      </c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35"/>
      <c r="AB2" s="35"/>
      <c r="AC2" s="35"/>
      <c r="AD2" s="35"/>
    </row>
    <row r="3" spans="1:30" s="2" customFormat="1" ht="15">
      <c r="A3" s="95"/>
      <c r="B3" s="95"/>
      <c r="C3" s="95"/>
      <c r="D3" s="95"/>
      <c r="E3" s="95"/>
      <c r="F3" s="95"/>
      <c r="G3" s="95"/>
      <c r="H3" s="95"/>
      <c r="I3" s="95"/>
      <c r="J3" s="24"/>
      <c r="K3" s="24"/>
      <c r="M3" s="25"/>
      <c r="N3" s="25"/>
      <c r="AA3" s="25"/>
      <c r="AB3" s="25"/>
      <c r="AC3" s="25"/>
      <c r="AD3" s="25"/>
    </row>
    <row r="4" spans="1:30" s="2" customFormat="1" ht="15.75">
      <c r="A4" s="22"/>
      <c r="B4" s="22"/>
      <c r="C4" s="22"/>
      <c r="D4" s="22"/>
      <c r="E4" s="22"/>
      <c r="F4" s="22"/>
      <c r="G4" s="22"/>
      <c r="H4" s="22"/>
      <c r="I4" s="22"/>
      <c r="J4" s="24"/>
      <c r="K4" s="24"/>
      <c r="M4" s="25"/>
      <c r="N4" s="25"/>
      <c r="O4" s="96" t="s">
        <v>40</v>
      </c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25"/>
      <c r="AB4" s="25"/>
      <c r="AC4" s="25"/>
      <c r="AD4" s="25"/>
    </row>
    <row r="5" spans="1:30" s="2" customFormat="1" ht="4.5" customHeight="1">
      <c r="A5" s="22"/>
      <c r="B5" s="22"/>
      <c r="C5" s="22"/>
      <c r="D5" s="22"/>
      <c r="E5" s="22"/>
      <c r="F5" s="22"/>
      <c r="G5" s="22"/>
      <c r="H5" s="22"/>
      <c r="I5" s="22"/>
      <c r="J5" s="24"/>
      <c r="K5" s="24"/>
      <c r="M5" s="25"/>
      <c r="N5" s="25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5"/>
      <c r="AB5" s="25"/>
      <c r="AC5" s="25"/>
      <c r="AD5" s="25"/>
    </row>
    <row r="6" spans="1:26" s="26" customFormat="1" ht="18.75">
      <c r="A6" s="98" t="s">
        <v>42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</row>
    <row r="7" spans="1:26" s="26" customFormat="1" ht="16.5">
      <c r="A7" s="59" t="s">
        <v>36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</row>
    <row r="8" spans="1:26" s="33" customFormat="1" ht="22.5" customHeight="1">
      <c r="A8" s="97" t="s">
        <v>37</v>
      </c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</row>
    <row r="9" spans="1:30" s="55" customFormat="1" ht="18" customHeight="1">
      <c r="A9" s="77" t="s">
        <v>41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33"/>
      <c r="AB9" s="33"/>
      <c r="AC9" s="33"/>
      <c r="AD9" s="55">
        <f>13*5</f>
        <v>65</v>
      </c>
    </row>
    <row r="10" spans="1:33" s="8" customFormat="1" ht="14.25" customHeight="1">
      <c r="A10" s="68" t="s">
        <v>10</v>
      </c>
      <c r="B10" s="78" t="s">
        <v>11</v>
      </c>
      <c r="C10" s="79"/>
      <c r="D10" s="80"/>
      <c r="E10" s="81" t="s">
        <v>12</v>
      </c>
      <c r="F10" s="82"/>
      <c r="G10" s="83"/>
      <c r="H10" s="78" t="s">
        <v>13</v>
      </c>
      <c r="I10" s="79"/>
      <c r="J10" s="80"/>
      <c r="K10" s="81" t="s">
        <v>14</v>
      </c>
      <c r="L10" s="82"/>
      <c r="M10" s="83"/>
      <c r="N10" s="78" t="s">
        <v>15</v>
      </c>
      <c r="O10" s="79"/>
      <c r="P10" s="80"/>
      <c r="Q10" s="84" t="s">
        <v>16</v>
      </c>
      <c r="R10" s="85"/>
      <c r="S10" s="86"/>
      <c r="T10" s="71" t="s">
        <v>17</v>
      </c>
      <c r="U10" s="73"/>
      <c r="V10" s="90" t="s">
        <v>18</v>
      </c>
      <c r="W10" s="91"/>
      <c r="X10" s="71" t="s">
        <v>19</v>
      </c>
      <c r="Y10" s="72"/>
      <c r="Z10" s="73"/>
      <c r="AA10" s="2"/>
      <c r="AB10" s="2"/>
      <c r="AC10" s="2"/>
      <c r="AG10" s="8">
        <f>24*3</f>
        <v>72</v>
      </c>
    </row>
    <row r="11" spans="1:29" s="8" customFormat="1" ht="15.75" customHeight="1">
      <c r="A11" s="69"/>
      <c r="B11" s="68" t="s">
        <v>9</v>
      </c>
      <c r="C11" s="68" t="s">
        <v>0</v>
      </c>
      <c r="D11" s="68" t="s">
        <v>7</v>
      </c>
      <c r="E11" s="68" t="s">
        <v>9</v>
      </c>
      <c r="F11" s="68" t="s">
        <v>0</v>
      </c>
      <c r="G11" s="68" t="s">
        <v>7</v>
      </c>
      <c r="H11" s="68" t="s">
        <v>9</v>
      </c>
      <c r="I11" s="68" t="s">
        <v>0</v>
      </c>
      <c r="J11" s="68" t="s">
        <v>7</v>
      </c>
      <c r="K11" s="68" t="s">
        <v>9</v>
      </c>
      <c r="L11" s="68" t="s">
        <v>0</v>
      </c>
      <c r="M11" s="68" t="s">
        <v>7</v>
      </c>
      <c r="N11" s="68" t="s">
        <v>9</v>
      </c>
      <c r="O11" s="68" t="s">
        <v>0</v>
      </c>
      <c r="P11" s="68" t="s">
        <v>7</v>
      </c>
      <c r="Q11" s="87"/>
      <c r="R11" s="88"/>
      <c r="S11" s="89"/>
      <c r="T11" s="74"/>
      <c r="U11" s="76"/>
      <c r="V11" s="92"/>
      <c r="W11" s="93"/>
      <c r="X11" s="74"/>
      <c r="Y11" s="75"/>
      <c r="Z11" s="76"/>
      <c r="AA11" s="2"/>
      <c r="AB11" s="2"/>
      <c r="AC11" s="2"/>
    </row>
    <row r="12" spans="1:29" s="8" customFormat="1" ht="19.5" customHeight="1">
      <c r="A12" s="70"/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1" t="s">
        <v>9</v>
      </c>
      <c r="R12" s="6" t="s">
        <v>1</v>
      </c>
      <c r="S12" s="6" t="s">
        <v>2</v>
      </c>
      <c r="T12" s="6" t="s">
        <v>1</v>
      </c>
      <c r="U12" s="6" t="s">
        <v>2</v>
      </c>
      <c r="V12" s="19" t="s">
        <v>1</v>
      </c>
      <c r="W12" s="19" t="s">
        <v>2</v>
      </c>
      <c r="X12" s="7" t="s">
        <v>1</v>
      </c>
      <c r="Y12" s="7" t="s">
        <v>2</v>
      </c>
      <c r="Z12" s="7" t="s">
        <v>3</v>
      </c>
      <c r="AA12" s="37"/>
      <c r="AB12" s="15">
        <f>R13+T13</f>
        <v>0</v>
      </c>
      <c r="AC12" s="15">
        <f>S13+U13</f>
        <v>0</v>
      </c>
    </row>
    <row r="13" spans="1:29" s="8" customFormat="1" ht="5.25" customHeight="1">
      <c r="A13" s="68" t="s">
        <v>4</v>
      </c>
      <c r="B13" s="60" t="s">
        <v>39</v>
      </c>
      <c r="C13" s="63">
        <v>4</v>
      </c>
      <c r="D13" s="60" t="s">
        <v>38</v>
      </c>
      <c r="E13" s="60" t="s">
        <v>39</v>
      </c>
      <c r="F13" s="63">
        <v>4</v>
      </c>
      <c r="G13" s="60" t="s">
        <v>38</v>
      </c>
      <c r="H13" s="60" t="s">
        <v>39</v>
      </c>
      <c r="I13" s="63">
        <v>4</v>
      </c>
      <c r="J13" s="60" t="s">
        <v>38</v>
      </c>
      <c r="K13" s="60" t="s">
        <v>39</v>
      </c>
      <c r="L13" s="63">
        <v>4</v>
      </c>
      <c r="M13" s="60" t="s">
        <v>38</v>
      </c>
      <c r="N13" s="60" t="s">
        <v>39</v>
      </c>
      <c r="O13" s="63">
        <v>4</v>
      </c>
      <c r="P13" s="60" t="s">
        <v>38</v>
      </c>
      <c r="Q13" s="21"/>
      <c r="R13" s="16"/>
      <c r="S13" s="16"/>
      <c r="T13" s="16"/>
      <c r="U13" s="16"/>
      <c r="V13" s="19"/>
      <c r="W13" s="19"/>
      <c r="X13" s="17"/>
      <c r="Y13" s="17"/>
      <c r="Z13" s="18"/>
      <c r="AA13" s="37"/>
      <c r="AB13" s="15"/>
      <c r="AC13" s="15"/>
    </row>
    <row r="14" spans="1:29" s="8" customFormat="1" ht="19.5" customHeight="1" hidden="1">
      <c r="A14" s="69"/>
      <c r="B14" s="61"/>
      <c r="C14" s="64"/>
      <c r="D14" s="61"/>
      <c r="E14" s="61"/>
      <c r="F14" s="64"/>
      <c r="G14" s="61"/>
      <c r="H14" s="61"/>
      <c r="I14" s="64"/>
      <c r="J14" s="61"/>
      <c r="K14" s="61"/>
      <c r="L14" s="64"/>
      <c r="M14" s="61"/>
      <c r="N14" s="61"/>
      <c r="O14" s="64"/>
      <c r="P14" s="61"/>
      <c r="Q14" s="21"/>
      <c r="R14" s="16"/>
      <c r="S14" s="16"/>
      <c r="T14" s="16"/>
      <c r="U14" s="16"/>
      <c r="V14" s="19"/>
      <c r="W14" s="19"/>
      <c r="X14" s="17"/>
      <c r="Y14" s="17"/>
      <c r="Z14" s="18"/>
      <c r="AA14" s="37"/>
      <c r="AB14" s="15"/>
      <c r="AC14" s="15"/>
    </row>
    <row r="15" spans="1:32" s="8" customFormat="1" ht="20.25" customHeight="1">
      <c r="A15" s="69"/>
      <c r="B15" s="61"/>
      <c r="C15" s="64"/>
      <c r="D15" s="61"/>
      <c r="E15" s="61"/>
      <c r="F15" s="64"/>
      <c r="G15" s="61"/>
      <c r="H15" s="61"/>
      <c r="I15" s="64"/>
      <c r="J15" s="61"/>
      <c r="K15" s="61"/>
      <c r="L15" s="64"/>
      <c r="M15" s="61"/>
      <c r="N15" s="61"/>
      <c r="O15" s="64"/>
      <c r="P15" s="61"/>
      <c r="Q15" s="21"/>
      <c r="R15" s="16"/>
      <c r="S15" s="16"/>
      <c r="T15" s="16"/>
      <c r="U15" s="16"/>
      <c r="V15" s="19"/>
      <c r="W15" s="19"/>
      <c r="X15" s="17"/>
      <c r="Y15" s="17"/>
      <c r="Z15" s="18"/>
      <c r="AA15" s="37"/>
      <c r="AB15" s="27">
        <f>R16+T16</f>
        <v>0</v>
      </c>
      <c r="AC15" s="27">
        <f>S16+U16</f>
        <v>0</v>
      </c>
      <c r="AD15" s="8">
        <f>24*3</f>
        <v>72</v>
      </c>
      <c r="AF15" s="8">
        <f>15*4</f>
        <v>60</v>
      </c>
    </row>
    <row r="16" spans="1:35" s="8" customFormat="1" ht="58.5" customHeight="1">
      <c r="A16" s="70"/>
      <c r="B16" s="62"/>
      <c r="C16" s="65"/>
      <c r="D16" s="62"/>
      <c r="E16" s="62"/>
      <c r="F16" s="65"/>
      <c r="G16" s="62"/>
      <c r="H16" s="62"/>
      <c r="I16" s="65"/>
      <c r="J16" s="62"/>
      <c r="K16" s="62"/>
      <c r="L16" s="65"/>
      <c r="M16" s="62"/>
      <c r="N16" s="62"/>
      <c r="O16" s="65"/>
      <c r="P16" s="62"/>
      <c r="Q16" s="28"/>
      <c r="R16" s="29"/>
      <c r="S16" s="29"/>
      <c r="T16" s="29"/>
      <c r="U16" s="29"/>
      <c r="V16" s="30"/>
      <c r="W16" s="30"/>
      <c r="X16" s="31"/>
      <c r="Y16" s="31"/>
      <c r="Z16" s="32"/>
      <c r="AA16" s="37"/>
      <c r="AB16" s="27"/>
      <c r="AC16" s="27"/>
      <c r="AI16" s="8">
        <f>300/30</f>
        <v>10</v>
      </c>
    </row>
    <row r="17" spans="1:29" s="8" customFormat="1" ht="72.75" customHeight="1">
      <c r="A17" s="36" t="s">
        <v>5</v>
      </c>
      <c r="B17" s="38"/>
      <c r="C17" s="39"/>
      <c r="D17" s="40"/>
      <c r="E17" s="56"/>
      <c r="F17" s="57"/>
      <c r="G17" s="58"/>
      <c r="H17" s="38" t="s">
        <v>39</v>
      </c>
      <c r="I17" s="39">
        <v>4</v>
      </c>
      <c r="J17" s="40" t="s">
        <v>38</v>
      </c>
      <c r="K17" s="38" t="s">
        <v>39</v>
      </c>
      <c r="L17" s="39">
        <v>4</v>
      </c>
      <c r="M17" s="40" t="s">
        <v>38</v>
      </c>
      <c r="N17" s="38" t="s">
        <v>39</v>
      </c>
      <c r="O17" s="39">
        <v>4</v>
      </c>
      <c r="P17" s="40" t="s">
        <v>38</v>
      </c>
      <c r="Q17" s="21" t="s">
        <v>39</v>
      </c>
      <c r="R17" s="16">
        <v>15</v>
      </c>
      <c r="S17" s="16">
        <v>17</v>
      </c>
      <c r="T17" s="16">
        <v>0</v>
      </c>
      <c r="U17" s="16">
        <v>32</v>
      </c>
      <c r="V17" s="19">
        <f>X17-R17-T17</f>
        <v>0</v>
      </c>
      <c r="W17" s="19">
        <f>Y17-S17-U17</f>
        <v>86</v>
      </c>
      <c r="X17" s="17">
        <v>15</v>
      </c>
      <c r="Y17" s="17">
        <v>135</v>
      </c>
      <c r="Z17" s="18">
        <f>X17+Y17</f>
        <v>150</v>
      </c>
      <c r="AA17" s="37"/>
      <c r="AB17" s="27" t="e">
        <f>#REF!+#REF!</f>
        <v>#REF!</v>
      </c>
      <c r="AC17" s="27" t="e">
        <f>#REF!+#REF!</f>
        <v>#REF!</v>
      </c>
    </row>
    <row r="18" spans="1:30" s="8" customFormat="1" ht="18.75">
      <c r="A18" s="10" t="s">
        <v>20</v>
      </c>
      <c r="B18" s="41"/>
      <c r="C18" s="66" t="s">
        <v>31</v>
      </c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43"/>
      <c r="AB18" s="44"/>
      <c r="AC18" s="44"/>
      <c r="AD18" s="4"/>
    </row>
    <row r="19" spans="1:30" s="8" customFormat="1" ht="15.75" customHeight="1">
      <c r="A19" s="10"/>
      <c r="B19" s="34" t="s">
        <v>32</v>
      </c>
      <c r="C19" s="34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3"/>
      <c r="AB19" s="43"/>
      <c r="AC19" s="43"/>
      <c r="AD19" s="4"/>
    </row>
    <row r="20" spans="1:29" ht="16.5">
      <c r="A20" s="10"/>
      <c r="B20" s="45" t="s">
        <v>21</v>
      </c>
      <c r="C20" s="45"/>
      <c r="D20" s="41"/>
      <c r="E20" s="46"/>
      <c r="F20" s="46"/>
      <c r="G20" s="46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7"/>
      <c r="U20" s="48"/>
      <c r="V20" s="48"/>
      <c r="W20" s="48"/>
      <c r="X20" s="48"/>
      <c r="Y20" s="48"/>
      <c r="Z20" s="48"/>
      <c r="AA20" s="11"/>
      <c r="AB20" s="11" t="s">
        <v>6</v>
      </c>
      <c r="AC20" s="11"/>
    </row>
    <row r="21" spans="1:33" ht="16.5">
      <c r="A21" s="49" t="s">
        <v>22</v>
      </c>
      <c r="C21" s="13"/>
      <c r="D21" s="12"/>
      <c r="E21" s="12"/>
      <c r="F21" s="13"/>
      <c r="G21" s="14"/>
      <c r="K21" s="11"/>
      <c r="L21" s="9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50"/>
      <c r="AB21" s="50"/>
      <c r="AC21" s="50"/>
      <c r="AG21" s="4">
        <f>65/15</f>
        <v>4.333333333333333</v>
      </c>
    </row>
    <row r="22" spans="1:34" ht="16.5">
      <c r="A22" s="3" t="s">
        <v>8</v>
      </c>
      <c r="B22" s="3"/>
      <c r="C22" s="3"/>
      <c r="D22" s="3"/>
      <c r="E22" s="3"/>
      <c r="F22" s="3"/>
      <c r="G22" s="59" t="s">
        <v>25</v>
      </c>
      <c r="H22" s="59"/>
      <c r="I22" s="59"/>
      <c r="J22" s="59"/>
      <c r="K22" s="59"/>
      <c r="L22" s="24"/>
      <c r="M22" s="24"/>
      <c r="N22" s="24"/>
      <c r="O22" s="24"/>
      <c r="P22" s="24"/>
      <c r="Q22" s="59" t="s">
        <v>30</v>
      </c>
      <c r="R22" s="59"/>
      <c r="S22" s="59"/>
      <c r="T22" s="59"/>
      <c r="U22" s="59"/>
      <c r="V22" s="50"/>
      <c r="W22" s="50"/>
      <c r="X22" s="50"/>
      <c r="Y22" s="50"/>
      <c r="Z22" s="50"/>
      <c r="AA22" s="51"/>
      <c r="AB22" s="51"/>
      <c r="AC22" s="51"/>
      <c r="AH22" s="4">
        <f>4*15</f>
        <v>60</v>
      </c>
    </row>
    <row r="23" spans="1:29" ht="16.5">
      <c r="A23" s="52" t="s">
        <v>33</v>
      </c>
      <c r="B23" s="3"/>
      <c r="C23" s="3"/>
      <c r="D23" s="3"/>
      <c r="E23" s="3"/>
      <c r="F23" s="53"/>
      <c r="G23" s="59" t="s">
        <v>26</v>
      </c>
      <c r="H23" s="59"/>
      <c r="I23" s="59"/>
      <c r="J23" s="59"/>
      <c r="K23" s="59"/>
      <c r="L23" s="24"/>
      <c r="M23" s="24"/>
      <c r="N23" s="24"/>
      <c r="O23" s="24"/>
      <c r="P23" s="24"/>
      <c r="Q23" s="24"/>
      <c r="R23" s="24"/>
      <c r="S23" s="24"/>
      <c r="T23" s="5"/>
      <c r="U23" s="51"/>
      <c r="V23" s="51"/>
      <c r="W23" s="51"/>
      <c r="X23" s="26"/>
      <c r="Y23" s="26"/>
      <c r="Z23" s="51"/>
      <c r="AA23" s="26"/>
      <c r="AB23" s="26"/>
      <c r="AC23" s="26"/>
    </row>
    <row r="24" spans="7:29" ht="16.5">
      <c r="G24" s="26"/>
      <c r="H24" s="26"/>
      <c r="I24" s="26"/>
      <c r="J24" s="26"/>
      <c r="L24" s="4" t="s">
        <v>34</v>
      </c>
      <c r="U24" s="26"/>
      <c r="V24" s="26"/>
      <c r="W24" s="26"/>
      <c r="X24" s="26"/>
      <c r="Y24" s="26"/>
      <c r="Z24" s="26"/>
      <c r="AA24" s="26"/>
      <c r="AB24" s="26"/>
      <c r="AC24" s="26"/>
    </row>
    <row r="25" spans="7:29" ht="16.5" customHeight="1">
      <c r="G25" s="26"/>
      <c r="H25" s="26"/>
      <c r="I25" s="26"/>
      <c r="J25" s="26"/>
      <c r="U25" s="26"/>
      <c r="V25" s="26"/>
      <c r="W25" s="26"/>
      <c r="X25" s="26"/>
      <c r="Y25" s="26"/>
      <c r="Z25" s="26"/>
      <c r="AA25" s="26"/>
      <c r="AB25" s="26"/>
      <c r="AC25" s="26"/>
    </row>
    <row r="26" spans="1:29" s="26" customFormat="1" ht="16.5">
      <c r="A26" s="4"/>
      <c r="B26" s="4"/>
      <c r="C26" s="4"/>
      <c r="D26" s="4"/>
      <c r="E26" s="4"/>
      <c r="F26" s="4"/>
      <c r="K26" s="4"/>
      <c r="L26" s="4"/>
      <c r="M26" s="4"/>
      <c r="N26" s="4"/>
      <c r="O26" s="4"/>
      <c r="P26" s="4"/>
      <c r="Q26" s="4"/>
      <c r="R26" s="4"/>
      <c r="S26" s="4"/>
      <c r="T26" s="4"/>
      <c r="AA26" s="50"/>
      <c r="AB26" s="50"/>
      <c r="AC26" s="50"/>
    </row>
    <row r="27" spans="1:26" ht="16.5">
      <c r="A27" s="26"/>
      <c r="B27" s="26"/>
      <c r="C27" s="26"/>
      <c r="D27" s="26"/>
      <c r="E27" s="26"/>
      <c r="F27" s="26"/>
      <c r="G27" s="59" t="s">
        <v>27</v>
      </c>
      <c r="H27" s="59"/>
      <c r="I27" s="59"/>
      <c r="J27" s="59"/>
      <c r="K27" s="59"/>
      <c r="L27" s="50"/>
      <c r="M27" s="50"/>
      <c r="N27" s="50"/>
      <c r="O27" s="50"/>
      <c r="P27" s="59" t="s">
        <v>35</v>
      </c>
      <c r="Q27" s="59"/>
      <c r="R27" s="59"/>
      <c r="S27" s="59"/>
      <c r="T27" s="59"/>
      <c r="U27" s="59"/>
      <c r="V27" s="59"/>
      <c r="W27" s="59"/>
      <c r="X27" s="50"/>
      <c r="Y27" s="50"/>
      <c r="Z27" s="50"/>
    </row>
    <row r="28" ht="20.25">
      <c r="F28" s="54"/>
    </row>
  </sheetData>
  <sheetProtection/>
  <mergeCells count="57">
    <mergeCell ref="C18:Z18"/>
    <mergeCell ref="G22:K22"/>
    <mergeCell ref="Q22:U22"/>
    <mergeCell ref="G23:K23"/>
    <mergeCell ref="G27:K27"/>
    <mergeCell ref="P27:W27"/>
    <mergeCell ref="A8:Z8"/>
    <mergeCell ref="N13:N16"/>
    <mergeCell ref="O13:O16"/>
    <mergeCell ref="P13:P16"/>
    <mergeCell ref="H13:H16"/>
    <mergeCell ref="I13:I16"/>
    <mergeCell ref="J13:J16"/>
    <mergeCell ref="K13:K16"/>
    <mergeCell ref="L13:L16"/>
    <mergeCell ref="M13:M16"/>
    <mergeCell ref="N11:N12"/>
    <mergeCell ref="O11:O12"/>
    <mergeCell ref="P11:P12"/>
    <mergeCell ref="A13:A16"/>
    <mergeCell ref="B13:B16"/>
    <mergeCell ref="C13:C16"/>
    <mergeCell ref="D13:D16"/>
    <mergeCell ref="E13:E16"/>
    <mergeCell ref="M11:M12"/>
    <mergeCell ref="Q10:S11"/>
    <mergeCell ref="T10:U11"/>
    <mergeCell ref="V10:W11"/>
    <mergeCell ref="X10:Z11"/>
    <mergeCell ref="F13:F16"/>
    <mergeCell ref="G13:G16"/>
    <mergeCell ref="H11:H12"/>
    <mergeCell ref="I11:I12"/>
    <mergeCell ref="J11:J12"/>
    <mergeCell ref="C11:C12"/>
    <mergeCell ref="D11:D12"/>
    <mergeCell ref="E11:E12"/>
    <mergeCell ref="F11:F12"/>
    <mergeCell ref="G11:G12"/>
    <mergeCell ref="L11:L12"/>
    <mergeCell ref="K11:K12"/>
    <mergeCell ref="A6:Z6"/>
    <mergeCell ref="A7:Z7"/>
    <mergeCell ref="A9:Z9"/>
    <mergeCell ref="A10:A12"/>
    <mergeCell ref="B10:D10"/>
    <mergeCell ref="E10:G10"/>
    <mergeCell ref="H10:J10"/>
    <mergeCell ref="K10:M10"/>
    <mergeCell ref="N10:P10"/>
    <mergeCell ref="B11:B12"/>
    <mergeCell ref="A1:I1"/>
    <mergeCell ref="O1:Z1"/>
    <mergeCell ref="A2:I2"/>
    <mergeCell ref="O2:Z2"/>
    <mergeCell ref="A3:I3"/>
    <mergeCell ref="O4:Z4"/>
  </mergeCells>
  <printOptions/>
  <pageMargins left="0.17" right="0.17" top="0.17" bottom="0.17" header="0.17" footer="0.17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TH-DSII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Phungtrongtan</dc:creator>
  <cp:keywords/>
  <dc:description/>
  <cp:lastModifiedBy>User</cp:lastModifiedBy>
  <cp:lastPrinted>2021-12-09T02:34:01Z</cp:lastPrinted>
  <dcterms:created xsi:type="dcterms:W3CDTF">2009-10-22T01:33:26Z</dcterms:created>
  <dcterms:modified xsi:type="dcterms:W3CDTF">2022-01-07T03:04:08Z</dcterms:modified>
  <cp:category/>
  <cp:version/>
  <cp:contentType/>
  <cp:contentStatus/>
</cp:coreProperties>
</file>